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\O11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2DFC6E7F-3970-4C98-9780-4715105C45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ไตรามาส1" sheetId="5" r:id="rId1"/>
  </sheets>
  <definedNames>
    <definedName name="_xlnm.Print_Area" localSheetId="0">ไตรามาส1!$A$1:$J$33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" l="1"/>
  <c r="E33" i="5"/>
  <c r="E17" i="5"/>
  <c r="G16" i="5"/>
  <c r="G15" i="5"/>
  <c r="G17" i="5" s="1"/>
  <c r="I33" i="5" l="1"/>
  <c r="I17" i="5"/>
</calcChain>
</file>

<file path=xl/sharedStrings.xml><?xml version="1.0" encoding="utf-8"?>
<sst xmlns="http://schemas.openxmlformats.org/spreadsheetml/2006/main" count="41" uniqueCount="36">
  <si>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</si>
  <si>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</si>
  <si>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</si>
  <si>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</si>
  <si>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</si>
  <si>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</si>
  <si>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</si>
  <si>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</si>
  <si>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</si>
  <si>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</si>
  <si>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</si>
  <si>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</si>
  <si>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</si>
  <si>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</si>
  <si>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</si>
  <si>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</si>
  <si>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</si>
  <si>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</si>
  <si>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</si>
  <si>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</si>
  <si>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</si>
  <si>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</si>
  <si>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</si>
  <si>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</si>
  <si>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</si>
  <si>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</si>
  <si>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</si>
  <si>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</si>
  <si>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</si>
  <si>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3.7 ซ่อมแซมทั่วไป</t>
  </si>
  <si>
    <t>3.8 วัสดุอาหาร (ผู้ต้องกัก)</t>
  </si>
  <si>
    <t>ผลเบิกจ่ายเป็นไปตามเป้าหมาย</t>
  </si>
  <si>
    <t>ไม่มี</t>
  </si>
  <si>
    <t>ข้อมูล ณ วันที่ 31 ธันวาคม พ.ศ. 2566</t>
  </si>
  <si>
    <t>ประจำปีงบประมาณ พ.ศ. 2567 ไตรมาส 1 (ตุลาคม - ธันวาคม 2566)</t>
  </si>
  <si>
    <t>รายงานผลการใช้จ่ายงบประมาณ 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</si>
</sst>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0" fontId="6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3" fontId="10" fillId="0" borderId="9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C41" sqref="C41"/>
    </sheetView>
  </sheetViews>
  <sheetFormatPr defaultRowHeight="13.8" x14ac:dyDescent="0.25"/>
  <cols>
    <col min="1" max="1" width="5.8984375" customWidth="1"/>
    <col min="2" max="2" width="29.09765625" customWidth="1"/>
    <col min="3" max="3" width="12.3984375" customWidth="1"/>
    <col min="4" max="4" width="12.09765625" customWidth="1"/>
    <col min="5" max="5" width="9.59765625" customWidth="1"/>
    <col min="6" max="6" width="6.09765625" customWidth="1"/>
    <col min="7" max="7" width="9.59765625" customWidth="1"/>
    <col min="8" max="8" width="5.59765625" customWidth="1"/>
    <col min="9" max="9" width="12.19921875" customWidth="1"/>
    <col min="10" max="10" width="19.09765625" customWidth="1"/>
  </cols>
  <sheetData>
    <row r="1" spans="1:10" ht="27" customHeight="1" x14ac:dyDescent="0.25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x14ac:dyDescent="0.25">
      <c r="A3" s="22" t="s">
        <v>33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0.25" customHeight="1" x14ac:dyDescent="0.25">
      <c r="A4" s="23" t="s">
        <v>0</v>
      </c>
      <c r="B4" s="23" t="s">
        <v>7</v>
      </c>
      <c r="C4" s="25" t="s">
        <v>2</v>
      </c>
      <c r="D4" s="26"/>
      <c r="E4" s="25" t="s">
        <v>3</v>
      </c>
      <c r="F4" s="26"/>
      <c r="G4" s="25" t="s">
        <v>4</v>
      </c>
      <c r="H4" s="26"/>
      <c r="I4" s="29" t="s">
        <v>5</v>
      </c>
      <c r="J4" s="30" t="s">
        <v>6</v>
      </c>
    </row>
    <row r="5" spans="1:10" ht="24" customHeight="1" x14ac:dyDescent="0.25">
      <c r="A5" s="24"/>
      <c r="B5" s="24"/>
      <c r="C5" s="27"/>
      <c r="D5" s="28"/>
      <c r="E5" s="27"/>
      <c r="F5" s="28"/>
      <c r="G5" s="27"/>
      <c r="H5" s="28"/>
      <c r="I5" s="29"/>
      <c r="J5" s="31"/>
    </row>
    <row r="6" spans="1:10" ht="123" x14ac:dyDescent="0.25">
      <c r="A6" s="32">
        <v>1</v>
      </c>
      <c r="B6" s="9" t="s">
        <v>10</v>
      </c>
      <c r="C6" s="35" t="s">
        <v>31</v>
      </c>
      <c r="D6" s="36"/>
      <c r="E6" s="37"/>
      <c r="F6" s="38"/>
      <c r="G6" s="39"/>
      <c r="H6" s="40"/>
      <c r="I6" s="16"/>
      <c r="J6" s="15"/>
    </row>
    <row r="7" spans="1:10" ht="21" customHeight="1" x14ac:dyDescent="0.7">
      <c r="A7" s="33"/>
      <c r="B7" s="8" t="s">
        <v>11</v>
      </c>
      <c r="C7" s="41"/>
      <c r="D7" s="41"/>
      <c r="E7" s="42"/>
      <c r="F7" s="42"/>
      <c r="G7" s="43">
        <v>5232</v>
      </c>
      <c r="H7" s="43"/>
      <c r="I7" s="1"/>
      <c r="J7" s="4"/>
    </row>
    <row r="8" spans="1:10" ht="24.6" x14ac:dyDescent="0.7">
      <c r="A8" s="33"/>
      <c r="B8" s="1" t="s">
        <v>12</v>
      </c>
      <c r="C8" s="41"/>
      <c r="D8" s="41"/>
      <c r="E8" s="42"/>
      <c r="F8" s="42"/>
      <c r="G8" s="44"/>
      <c r="H8" s="44"/>
      <c r="I8" s="1"/>
      <c r="J8" s="4"/>
    </row>
    <row r="9" spans="1:10" ht="24.6" x14ac:dyDescent="0.7">
      <c r="A9" s="33"/>
      <c r="B9" s="1" t="s">
        <v>13</v>
      </c>
      <c r="C9" s="41"/>
      <c r="D9" s="41"/>
      <c r="E9" s="42"/>
      <c r="F9" s="42"/>
      <c r="G9" s="43">
        <v>36000</v>
      </c>
      <c r="H9" s="43"/>
      <c r="I9" s="1"/>
      <c r="J9" s="4"/>
    </row>
    <row r="10" spans="1:10" ht="24.6" x14ac:dyDescent="0.7">
      <c r="A10" s="33"/>
      <c r="B10" s="1" t="s">
        <v>14</v>
      </c>
      <c r="C10" s="45"/>
      <c r="D10" s="46"/>
      <c r="E10" s="47"/>
      <c r="F10" s="48"/>
      <c r="G10" s="49">
        <v>2500</v>
      </c>
      <c r="H10" s="50"/>
      <c r="I10" s="1"/>
      <c r="J10" s="4"/>
    </row>
    <row r="11" spans="1:10" ht="24.6" x14ac:dyDescent="0.7">
      <c r="A11" s="33"/>
      <c r="B11" s="1" t="s">
        <v>15</v>
      </c>
      <c r="C11" s="45"/>
      <c r="D11" s="46"/>
      <c r="E11" s="47"/>
      <c r="F11" s="48"/>
      <c r="G11" s="49"/>
      <c r="H11" s="50"/>
      <c r="I11" s="1"/>
      <c r="J11" s="4"/>
    </row>
    <row r="12" spans="1:10" ht="24.6" x14ac:dyDescent="0.7">
      <c r="A12" s="33"/>
      <c r="B12" s="1" t="s">
        <v>16</v>
      </c>
      <c r="C12" s="45"/>
      <c r="D12" s="46"/>
      <c r="E12" s="47"/>
      <c r="F12" s="48"/>
      <c r="G12" s="49">
        <v>14780</v>
      </c>
      <c r="H12" s="50"/>
      <c r="I12" s="1"/>
      <c r="J12" s="4"/>
    </row>
    <row r="13" spans="1:10" ht="24.6" x14ac:dyDescent="0.7">
      <c r="A13" s="33"/>
      <c r="B13" s="5" t="s">
        <v>17</v>
      </c>
      <c r="C13" s="51"/>
      <c r="D13" s="52"/>
      <c r="E13" s="53"/>
      <c r="F13" s="54"/>
      <c r="G13" s="49"/>
      <c r="H13" s="50"/>
      <c r="I13" s="1"/>
      <c r="J13" s="4"/>
    </row>
    <row r="14" spans="1:10" s="7" customFormat="1" ht="20.25" customHeight="1" x14ac:dyDescent="0.7">
      <c r="A14" s="33"/>
      <c r="B14" s="1" t="s">
        <v>18</v>
      </c>
      <c r="C14" s="55"/>
      <c r="D14" s="56"/>
      <c r="E14" s="47"/>
      <c r="F14" s="48"/>
      <c r="G14" s="49">
        <v>75025</v>
      </c>
      <c r="H14" s="50"/>
      <c r="I14" s="1"/>
      <c r="J14" s="6"/>
    </row>
    <row r="15" spans="1:10" ht="21" customHeight="1" x14ac:dyDescent="0.7">
      <c r="A15" s="33"/>
      <c r="B15" s="10" t="s">
        <v>8</v>
      </c>
      <c r="C15" s="45"/>
      <c r="D15" s="46"/>
      <c r="E15" s="49">
        <v>405375</v>
      </c>
      <c r="F15" s="50"/>
      <c r="G15" s="57">
        <f>SUM(G7:G14)</f>
        <v>133537</v>
      </c>
      <c r="H15" s="48"/>
      <c r="I15" s="17"/>
      <c r="J15" s="17"/>
    </row>
    <row r="16" spans="1:10" ht="24.6" x14ac:dyDescent="0.7">
      <c r="A16" s="34"/>
      <c r="B16" s="10" t="s">
        <v>9</v>
      </c>
      <c r="C16" s="45"/>
      <c r="D16" s="46"/>
      <c r="E16" s="49">
        <v>27899.88</v>
      </c>
      <c r="F16" s="50"/>
      <c r="G16" s="49">
        <f>81875.78+488.99+2664.3+2664.3</f>
        <v>87693.37000000001</v>
      </c>
      <c r="H16" s="50"/>
      <c r="I16" s="17"/>
      <c r="J16" s="4"/>
    </row>
    <row r="17" spans="1:10" ht="24.6" x14ac:dyDescent="0.7">
      <c r="A17" s="11"/>
      <c r="B17" s="12" t="s">
        <v>1</v>
      </c>
      <c r="C17" s="58"/>
      <c r="D17" s="58"/>
      <c r="E17" s="59">
        <f>SUM(E15:E16)</f>
        <v>433274.88</v>
      </c>
      <c r="F17" s="60"/>
      <c r="G17" s="59">
        <f>SUM(G15:G16)</f>
        <v>221230.37</v>
      </c>
      <c r="H17" s="60"/>
      <c r="I17" s="18">
        <f>+G17*100/E17</f>
        <v>51.060049915656315</v>
      </c>
      <c r="J17" s="19" t="s">
        <v>32</v>
      </c>
    </row>
    <row r="18" spans="1:10" ht="24.6" x14ac:dyDescent="0.7">
      <c r="A18" s="32">
        <v>2</v>
      </c>
      <c r="B18" s="9" t="s">
        <v>19</v>
      </c>
      <c r="C18" s="55"/>
      <c r="D18" s="56"/>
      <c r="E18" s="61"/>
      <c r="F18" s="62"/>
      <c r="G18" s="55"/>
      <c r="H18" s="56"/>
      <c r="I18" s="3"/>
      <c r="J18" s="3"/>
    </row>
    <row r="19" spans="1:10" ht="24.6" x14ac:dyDescent="0.7">
      <c r="A19" s="33"/>
      <c r="B19" s="8" t="s">
        <v>20</v>
      </c>
      <c r="C19" s="55"/>
      <c r="D19" s="56"/>
      <c r="E19" s="61"/>
      <c r="F19" s="62"/>
      <c r="G19" s="55"/>
      <c r="H19" s="56"/>
      <c r="I19" s="3"/>
      <c r="J19" s="3"/>
    </row>
    <row r="20" spans="1:10" ht="24.6" x14ac:dyDescent="0.7">
      <c r="A20" s="33"/>
      <c r="B20" s="1" t="s">
        <v>21</v>
      </c>
      <c r="C20" s="55"/>
      <c r="D20" s="56"/>
      <c r="E20" s="63">
        <v>396000</v>
      </c>
      <c r="F20" s="64"/>
      <c r="G20" s="63">
        <v>125400</v>
      </c>
      <c r="H20" s="64"/>
      <c r="I20" s="3"/>
      <c r="J20" s="3"/>
    </row>
    <row r="21" spans="1:10" ht="24.6" x14ac:dyDescent="0.7">
      <c r="A21" s="11"/>
      <c r="B21" s="12" t="s">
        <v>1</v>
      </c>
      <c r="C21" s="13"/>
      <c r="D21" s="14"/>
      <c r="E21" s="66">
        <v>0</v>
      </c>
      <c r="F21" s="67"/>
      <c r="G21" s="66">
        <v>0</v>
      </c>
      <c r="H21" s="67"/>
      <c r="I21" s="21">
        <v>0</v>
      </c>
      <c r="J21" s="20">
        <v>0</v>
      </c>
    </row>
    <row r="22" spans="1:10" ht="78" customHeight="1" x14ac:dyDescent="0.7">
      <c r="A22" s="32">
        <v>3</v>
      </c>
      <c r="B22" s="9" t="s">
        <v>22</v>
      </c>
      <c r="C22" s="65"/>
      <c r="D22" s="54"/>
      <c r="E22" s="47"/>
      <c r="F22" s="48"/>
      <c r="G22" s="47"/>
      <c r="H22" s="48"/>
      <c r="I22" s="1"/>
      <c r="J22" s="4"/>
    </row>
    <row r="23" spans="1:10" ht="21.75" customHeight="1" x14ac:dyDescent="0.7">
      <c r="A23" s="33"/>
      <c r="B23" s="8" t="s">
        <v>23</v>
      </c>
      <c r="C23" s="45"/>
      <c r="D23" s="46"/>
      <c r="E23" s="47"/>
      <c r="F23" s="48"/>
      <c r="G23" s="47"/>
      <c r="H23" s="48"/>
      <c r="I23" s="1"/>
      <c r="J23" s="4"/>
    </row>
    <row r="24" spans="1:10" ht="22.5" customHeight="1" x14ac:dyDescent="0.7">
      <c r="A24" s="33"/>
      <c r="B24" s="1" t="s">
        <v>24</v>
      </c>
      <c r="C24" s="45"/>
      <c r="D24" s="46"/>
      <c r="E24" s="47"/>
      <c r="F24" s="48"/>
      <c r="G24" s="47"/>
      <c r="H24" s="48"/>
      <c r="I24" s="1"/>
      <c r="J24" s="4"/>
    </row>
    <row r="25" spans="1:10" ht="24.6" x14ac:dyDescent="0.7">
      <c r="A25" s="33"/>
      <c r="B25" s="1" t="s">
        <v>25</v>
      </c>
      <c r="C25" s="45"/>
      <c r="D25" s="46"/>
      <c r="E25" s="47"/>
      <c r="F25" s="48"/>
      <c r="G25" s="47"/>
      <c r="H25" s="48"/>
      <c r="I25" s="1"/>
      <c r="J25" s="4"/>
    </row>
    <row r="26" spans="1:10" ht="24.6" x14ac:dyDescent="0.7">
      <c r="A26" s="33"/>
      <c r="B26" s="1" t="s">
        <v>26</v>
      </c>
      <c r="C26" s="45"/>
      <c r="D26" s="46"/>
      <c r="E26" s="47"/>
      <c r="F26" s="48"/>
      <c r="G26" s="47"/>
      <c r="H26" s="48"/>
      <c r="I26" s="1"/>
      <c r="J26" s="4"/>
    </row>
    <row r="27" spans="1:10" ht="24.6" x14ac:dyDescent="0.7">
      <c r="A27" s="33"/>
      <c r="B27" s="1" t="s">
        <v>27</v>
      </c>
      <c r="C27" s="45"/>
      <c r="D27" s="46"/>
      <c r="E27" s="47"/>
      <c r="F27" s="48"/>
      <c r="G27" s="47"/>
      <c r="H27" s="48"/>
      <c r="I27" s="1"/>
      <c r="J27" s="4"/>
    </row>
    <row r="28" spans="1:10" ht="24.6" x14ac:dyDescent="0.7">
      <c r="A28" s="33"/>
      <c r="B28" s="1" t="s">
        <v>28</v>
      </c>
      <c r="C28" s="45"/>
      <c r="D28" s="46"/>
      <c r="E28" s="47"/>
      <c r="F28" s="48"/>
      <c r="G28" s="47"/>
      <c r="H28" s="48"/>
      <c r="I28" s="1"/>
      <c r="J28" s="4"/>
    </row>
    <row r="29" spans="1:10" ht="24.6" x14ac:dyDescent="0.7">
      <c r="A29" s="33"/>
      <c r="B29" s="5" t="s">
        <v>29</v>
      </c>
      <c r="C29" s="45"/>
      <c r="D29" s="46"/>
      <c r="E29" s="47"/>
      <c r="F29" s="48"/>
      <c r="G29" s="47"/>
      <c r="H29" s="48"/>
      <c r="I29" s="1"/>
      <c r="J29" s="4"/>
    </row>
    <row r="30" spans="1:10" ht="24.6" x14ac:dyDescent="0.7">
      <c r="A30" s="33"/>
      <c r="B30" s="1" t="s">
        <v>30</v>
      </c>
      <c r="C30" s="45"/>
      <c r="D30" s="46"/>
      <c r="E30" s="47"/>
      <c r="F30" s="48"/>
      <c r="G30" s="47"/>
      <c r="H30" s="48"/>
      <c r="I30" s="1"/>
      <c r="J30" s="4"/>
    </row>
    <row r="31" spans="1:10" ht="24.6" x14ac:dyDescent="0.7">
      <c r="A31" s="33"/>
      <c r="B31" s="10" t="s">
        <v>8</v>
      </c>
      <c r="C31" s="45"/>
      <c r="D31" s="46"/>
      <c r="E31" s="63">
        <v>99100</v>
      </c>
      <c r="F31" s="64"/>
      <c r="G31" s="63">
        <v>0</v>
      </c>
      <c r="H31" s="64"/>
      <c r="I31" s="1"/>
      <c r="J31" s="4"/>
    </row>
    <row r="32" spans="1:10" ht="24.6" x14ac:dyDescent="0.7">
      <c r="A32" s="34"/>
      <c r="B32" s="10" t="s">
        <v>9</v>
      </c>
      <c r="C32" s="45"/>
      <c r="D32" s="46"/>
      <c r="E32" s="63">
        <v>5800</v>
      </c>
      <c r="F32" s="64"/>
      <c r="G32" s="63">
        <v>99681.13</v>
      </c>
      <c r="H32" s="64"/>
      <c r="I32" s="1"/>
      <c r="J32" s="4"/>
    </row>
    <row r="33" spans="1:10" ht="24.6" x14ac:dyDescent="0.7">
      <c r="A33" s="2"/>
      <c r="B33" s="12" t="s">
        <v>1</v>
      </c>
      <c r="C33" s="68"/>
      <c r="D33" s="69"/>
      <c r="E33" s="66">
        <f>SUM(E31:E32)</f>
        <v>104900</v>
      </c>
      <c r="F33" s="67"/>
      <c r="G33" s="66">
        <f>SUM(G31:G32)</f>
        <v>99681.13</v>
      </c>
      <c r="H33" s="67"/>
      <c r="I33" s="18">
        <f>+G33*100/E33</f>
        <v>95.024909437559586</v>
      </c>
      <c r="J33" s="19" t="s">
        <v>32</v>
      </c>
    </row>
  </sheetData>
  <mergeCells count="96">
    <mergeCell ref="C33:D33"/>
    <mergeCell ref="E33:F33"/>
    <mergeCell ref="G33:H33"/>
    <mergeCell ref="C31:D31"/>
    <mergeCell ref="E31:F31"/>
    <mergeCell ref="G31:H31"/>
    <mergeCell ref="C32:D32"/>
    <mergeCell ref="E32:F32"/>
    <mergeCell ref="G32:H32"/>
    <mergeCell ref="G28:H28"/>
    <mergeCell ref="C29:D29"/>
    <mergeCell ref="E29:F29"/>
    <mergeCell ref="G29:H29"/>
    <mergeCell ref="C30:D30"/>
    <mergeCell ref="E30:F30"/>
    <mergeCell ref="G30:H30"/>
    <mergeCell ref="E21:F21"/>
    <mergeCell ref="G21:H21"/>
    <mergeCell ref="E23:F23"/>
    <mergeCell ref="G23:H23"/>
    <mergeCell ref="C24:D24"/>
    <mergeCell ref="E24:F24"/>
    <mergeCell ref="G24:H24"/>
    <mergeCell ref="A22:A32"/>
    <mergeCell ref="C22:D22"/>
    <mergeCell ref="E22:F22"/>
    <mergeCell ref="G22:H22"/>
    <mergeCell ref="C23:D23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C17:D17"/>
    <mergeCell ref="E17:F17"/>
    <mergeCell ref="G17:H17"/>
    <mergeCell ref="A18:A20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6:A16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35433070866141736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ไตรามาส1</vt:lpstr>
      <vt:lpstr>ไตรามาส1!Print_Area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Asid Sanai</cp:lastModifiedBy>
  <cp:lastPrinted>2024-03-30T09:04:03Z</cp:lastPrinted>
  <dcterms:created xsi:type="dcterms:W3CDTF">2024-01-10T07:59:11Z</dcterms:created>
  <dcterms:modified xsi:type="dcterms:W3CDTF">2024-03-30T09:04:11Z</dcterms:modified>
</cp:coreProperties>
</file>